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L\Documents\Tile Pro Depot\Vendors\Progress Profiles\2017\"/>
    </mc:Choice>
  </mc:AlternateContent>
  <bookViews>
    <workbookView xWindow="480" yWindow="105" windowWidth="27795" windowHeight="141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8" i="1" l="1"/>
  <c r="D18" i="1"/>
  <c r="D12" i="1"/>
  <c r="G12" i="1" s="1"/>
  <c r="D6" i="1"/>
  <c r="G17" i="1" l="1"/>
  <c r="G16" i="1"/>
  <c r="D17" i="1" l="1"/>
  <c r="D16" i="1"/>
  <c r="D5" i="1"/>
  <c r="D10" i="1"/>
  <c r="G10" i="1" s="1"/>
  <c r="D11" i="1"/>
  <c r="G11" i="1" s="1"/>
  <c r="D4" i="1"/>
</calcChain>
</file>

<file path=xl/sharedStrings.xml><?xml version="1.0" encoding="utf-8"?>
<sst xmlns="http://schemas.openxmlformats.org/spreadsheetml/2006/main" count="24" uniqueCount="13">
  <si>
    <t>Watts per square foot</t>
  </si>
  <si>
    <t>Square Foot</t>
  </si>
  <si>
    <t>Input your data in red</t>
  </si>
  <si>
    <t>Watts per linear foot</t>
  </si>
  <si>
    <t>Amps</t>
  </si>
  <si>
    <r>
      <t xml:space="preserve">Line Volts </t>
    </r>
    <r>
      <rPr>
        <sz val="10"/>
        <color theme="1"/>
        <rFont val="Arial"/>
        <family val="2"/>
      </rPr>
      <t>( 120/208/220/240 )</t>
    </r>
  </si>
  <si>
    <t>Wire Length ft.</t>
  </si>
  <si>
    <t>Spacing Inches</t>
  </si>
  <si>
    <t>Wire Length required cover an Area and Total Amps</t>
  </si>
  <si>
    <t>Amps and Area Covered by a Wire given the length of the Wire</t>
  </si>
  <si>
    <t>Pegs Spacing</t>
  </si>
  <si>
    <t>2 and 3</t>
  </si>
  <si>
    <t>Pedeso Mat Peg Spacing: 2.5"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</si>
</sst>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20"/>
      <name val="Arial Black"/>
      <family val="2"/>
    </font>
    <font>
      <sz val="28"/>
      <color rgb="FFFF0000"/>
      <name val="Arial Black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6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3" fillId="2" borderId="7" xfId="0" applyFont="1" applyFill="1" applyBorder="1"/>
    <xf numFmtId="0" fontId="4" fillId="0" borderId="0" xfId="0" applyFont="1"/>
    <xf numFmtId="0" fontId="6" fillId="2" borderId="7" xfId="0" applyFont="1" applyFill="1" applyBorder="1"/>
    <xf numFmtId="0" fontId="2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/>
    <xf numFmtId="0" fontId="4" fillId="0" borderId="0" xfId="0" applyFont="1" applyBorder="1"/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9" fillId="2" borderId="1" xfId="0" applyFont="1" applyFill="1" applyBorder="1"/>
    <xf numFmtId="0" fontId="4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3" fillId="2" borderId="9" xfId="0" applyFont="1" applyFill="1" applyBorder="1"/>
    <xf numFmtId="0" fontId="9" fillId="2" borderId="9" xfId="0" applyFont="1" applyFill="1" applyBorder="1"/>
    <xf numFmtId="0" fontId="4" fillId="2" borderId="10" xfId="0" applyFont="1" applyFill="1" applyBorder="1"/>
    <xf numFmtId="0" fontId="6" fillId="2" borderId="10" xfId="0" applyFont="1" applyFill="1" applyBorder="1"/>
    <xf numFmtId="0" fontId="7" fillId="3" borderId="2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2" borderId="10" xfId="0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6" fillId="2" borderId="17" xfId="0" applyFont="1" applyFill="1" applyBorder="1"/>
    <xf numFmtId="0" fontId="6" fillId="2" borderId="1" xfId="0" applyNumberFormat="1" applyFont="1" applyFill="1" applyBorder="1" applyProtection="1">
      <protection locked="0"/>
    </xf>
    <xf numFmtId="0" fontId="6" fillId="2" borderId="18" xfId="0" applyFont="1" applyFill="1" applyBorder="1"/>
    <xf numFmtId="0" fontId="6" fillId="2" borderId="9" xfId="0" applyNumberFormat="1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12" fillId="0" borderId="0" xfId="0" applyFont="1"/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E2" sqref="E2"/>
    </sheetView>
  </sheetViews>
  <sheetFormatPr defaultRowHeight="14.25" x14ac:dyDescent="0.2"/>
  <cols>
    <col min="1" max="1" width="26.140625" style="5" bestFit="1" customWidth="1"/>
    <col min="2" max="2" width="18.5703125" style="5" bestFit="1" customWidth="1"/>
    <col min="3" max="3" width="20.28515625" style="5" bestFit="1" customWidth="1"/>
    <col min="4" max="4" width="28" style="5" bestFit="1" customWidth="1"/>
    <col min="5" max="5" width="26.140625" style="5" bestFit="1" customWidth="1"/>
    <col min="6" max="6" width="30.7109375" style="5" bestFit="1" customWidth="1"/>
    <col min="7" max="7" width="15.5703125" style="5" bestFit="1" customWidth="1"/>
    <col min="8" max="16384" width="9.140625" style="5"/>
  </cols>
  <sheetData>
    <row r="1" spans="1:7" ht="43.5" thickBot="1" x14ac:dyDescent="0.85">
      <c r="A1" s="43" t="s">
        <v>2</v>
      </c>
      <c r="B1" s="44"/>
      <c r="C1" s="44"/>
      <c r="D1" s="45"/>
    </row>
    <row r="2" spans="1:7" ht="35.25" customHeight="1" thickBot="1" x14ac:dyDescent="0.65">
      <c r="A2" s="37" t="s">
        <v>0</v>
      </c>
      <c r="B2" s="38"/>
      <c r="C2" s="39"/>
      <c r="D2" s="40"/>
    </row>
    <row r="3" spans="1:7" ht="18" x14ac:dyDescent="0.25">
      <c r="A3" s="26" t="s">
        <v>3</v>
      </c>
      <c r="B3" s="28" t="s">
        <v>10</v>
      </c>
      <c r="C3" s="22" t="s">
        <v>7</v>
      </c>
      <c r="D3" s="27" t="s">
        <v>0</v>
      </c>
    </row>
    <row r="4" spans="1:7" ht="15" x14ac:dyDescent="0.2">
      <c r="A4" s="1">
        <v>3</v>
      </c>
      <c r="B4" s="30">
        <v>2</v>
      </c>
      <c r="C4" s="31">
        <v>2.5</v>
      </c>
      <c r="D4" s="6">
        <f>12*A4/C4</f>
        <v>14.4</v>
      </c>
    </row>
    <row r="5" spans="1:7" ht="16.5" thickBot="1" x14ac:dyDescent="0.3">
      <c r="A5" s="16">
        <v>3</v>
      </c>
      <c r="B5" s="32">
        <v>3</v>
      </c>
      <c r="C5" s="33">
        <v>3.75</v>
      </c>
      <c r="D5" s="21">
        <f>12*A5/C5</f>
        <v>9.6</v>
      </c>
      <c r="E5" s="36" t="s">
        <v>12</v>
      </c>
    </row>
    <row r="6" spans="1:7" ht="15.75" thickBot="1" x14ac:dyDescent="0.25">
      <c r="A6" s="16">
        <v>3</v>
      </c>
      <c r="B6" s="32" t="s">
        <v>11</v>
      </c>
      <c r="C6" s="33">
        <v>3.125</v>
      </c>
      <c r="D6" s="21">
        <f>12*A6/C6</f>
        <v>11.52</v>
      </c>
    </row>
    <row r="7" spans="1:7" s="10" customFormat="1" ht="15.75" thickBot="1" x14ac:dyDescent="0.25">
      <c r="A7" s="7"/>
      <c r="B7" s="7"/>
      <c r="C7" s="8"/>
      <c r="D7" s="9"/>
    </row>
    <row r="8" spans="1:7" s="10" customFormat="1" ht="32.25" thickBot="1" x14ac:dyDescent="0.65">
      <c r="A8" s="37" t="s">
        <v>8</v>
      </c>
      <c r="B8" s="38"/>
      <c r="C8" s="39"/>
      <c r="D8" s="39"/>
      <c r="E8" s="41"/>
      <c r="F8" s="41"/>
      <c r="G8" s="42"/>
    </row>
    <row r="9" spans="1:7" ht="18" x14ac:dyDescent="0.25">
      <c r="A9" s="11" t="s">
        <v>1</v>
      </c>
      <c r="B9" s="29"/>
      <c r="C9" s="12" t="s">
        <v>7</v>
      </c>
      <c r="D9" s="11" t="s">
        <v>6</v>
      </c>
      <c r="E9" s="12" t="s">
        <v>3</v>
      </c>
      <c r="F9" s="12" t="s">
        <v>5</v>
      </c>
      <c r="G9" s="13" t="s">
        <v>4</v>
      </c>
    </row>
    <row r="10" spans="1:7" ht="15" x14ac:dyDescent="0.2">
      <c r="A10" s="1">
        <v>100</v>
      </c>
      <c r="B10" s="30">
        <v>2</v>
      </c>
      <c r="C10" s="34">
        <v>2.5</v>
      </c>
      <c r="D10" s="3">
        <f>A10*12/C10</f>
        <v>480</v>
      </c>
      <c r="E10" s="2">
        <v>3</v>
      </c>
      <c r="F10" s="2">
        <v>120</v>
      </c>
      <c r="G10" s="4">
        <f>E10*D10/F10</f>
        <v>12</v>
      </c>
    </row>
    <row r="11" spans="1:7" ht="15.75" thickBot="1" x14ac:dyDescent="0.25">
      <c r="A11" s="16">
        <v>100</v>
      </c>
      <c r="B11" s="32">
        <v>3</v>
      </c>
      <c r="C11" s="35">
        <v>3.75</v>
      </c>
      <c r="D11" s="18">
        <f>A11*12/C11</f>
        <v>320</v>
      </c>
      <c r="E11" s="17">
        <v>3</v>
      </c>
      <c r="F11" s="17">
        <v>120</v>
      </c>
      <c r="G11" s="25">
        <f t="shared" ref="G11" si="0">E11*D11/F11</f>
        <v>8</v>
      </c>
    </row>
    <row r="12" spans="1:7" ht="15.75" thickBot="1" x14ac:dyDescent="0.25">
      <c r="A12" s="16">
        <v>100</v>
      </c>
      <c r="B12" s="32" t="s">
        <v>11</v>
      </c>
      <c r="C12" s="35">
        <v>3.125</v>
      </c>
      <c r="D12" s="18">
        <f>A12*12/C12</f>
        <v>384</v>
      </c>
      <c r="E12" s="17">
        <v>3</v>
      </c>
      <c r="F12" s="17">
        <v>120</v>
      </c>
      <c r="G12" s="25">
        <f t="shared" ref="G12" si="1">E12*D12/F12</f>
        <v>9.6</v>
      </c>
    </row>
    <row r="13" spans="1:7" ht="15.75" thickBot="1" x14ac:dyDescent="0.25">
      <c r="A13" s="23"/>
      <c r="B13" s="23"/>
      <c r="C13" s="23"/>
      <c r="D13" s="24"/>
      <c r="E13" s="23"/>
      <c r="F13" s="23"/>
      <c r="G13" s="24"/>
    </row>
    <row r="14" spans="1:7" ht="32.25" thickBot="1" x14ac:dyDescent="0.65">
      <c r="A14" s="37" t="s">
        <v>9</v>
      </c>
      <c r="B14" s="38"/>
      <c r="C14" s="39"/>
      <c r="D14" s="39"/>
      <c r="E14" s="41"/>
      <c r="F14" s="41"/>
      <c r="G14" s="42"/>
    </row>
    <row r="15" spans="1:7" ht="18" x14ac:dyDescent="0.25">
      <c r="A15" s="11" t="s">
        <v>6</v>
      </c>
      <c r="B15" s="29"/>
      <c r="C15" s="12" t="s">
        <v>7</v>
      </c>
      <c r="D15" s="12" t="s">
        <v>1</v>
      </c>
      <c r="E15" s="12" t="s">
        <v>3</v>
      </c>
      <c r="F15" s="12" t="s">
        <v>5</v>
      </c>
      <c r="G15" s="13" t="s">
        <v>4</v>
      </c>
    </row>
    <row r="16" spans="1:7" ht="15" x14ac:dyDescent="0.2">
      <c r="A16" s="1">
        <v>470</v>
      </c>
      <c r="B16" s="30">
        <v>2</v>
      </c>
      <c r="C16" s="34">
        <v>2.5</v>
      </c>
      <c r="D16" s="3">
        <f>A16*C16/12</f>
        <v>97.916666666666671</v>
      </c>
      <c r="E16" s="14">
        <v>3</v>
      </c>
      <c r="F16" s="14">
        <v>120</v>
      </c>
      <c r="G16" s="15">
        <f>E16*A16/F16</f>
        <v>11.75</v>
      </c>
    </row>
    <row r="17" spans="1:7" ht="15.75" thickBot="1" x14ac:dyDescent="0.25">
      <c r="A17" s="16">
        <v>470</v>
      </c>
      <c r="B17" s="32">
        <v>3</v>
      </c>
      <c r="C17" s="35">
        <v>3.75</v>
      </c>
      <c r="D17" s="18">
        <f t="shared" ref="D17:D18" si="2">A17*C17/12</f>
        <v>146.875</v>
      </c>
      <c r="E17" s="19">
        <v>3</v>
      </c>
      <c r="F17" s="19">
        <v>120</v>
      </c>
      <c r="G17" s="20">
        <f t="shared" ref="G17" si="3">E17*A17/F17</f>
        <v>11.75</v>
      </c>
    </row>
    <row r="18" spans="1:7" ht="15.75" thickBot="1" x14ac:dyDescent="0.25">
      <c r="A18" s="16">
        <v>470</v>
      </c>
      <c r="B18" s="32" t="s">
        <v>11</v>
      </c>
      <c r="C18" s="35">
        <v>3.125</v>
      </c>
      <c r="D18" s="18">
        <f t="shared" si="2"/>
        <v>122.39583333333333</v>
      </c>
      <c r="E18" s="17">
        <v>3</v>
      </c>
      <c r="F18" s="17">
        <v>120</v>
      </c>
      <c r="G18" s="25">
        <f>E18*A18/F18</f>
        <v>11.75</v>
      </c>
    </row>
  </sheetData>
  <mergeCells count="4">
    <mergeCell ref="A2:D2"/>
    <mergeCell ref="A8:G8"/>
    <mergeCell ref="A14:G14"/>
    <mergeCell ref="A1:D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XPS 9100</dc:creator>
  <cp:lastModifiedBy>JFL</cp:lastModifiedBy>
  <dcterms:created xsi:type="dcterms:W3CDTF">2014-12-02T21:26:37Z</dcterms:created>
  <dcterms:modified xsi:type="dcterms:W3CDTF">2017-02-02T15:26:30Z</dcterms:modified>
</cp:coreProperties>
</file>